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ulette" sheetId="1" state="visible" r:id="rId2"/>
    <sheet name="Données possibles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<sst xmlns="http://schemas.openxmlformats.org/spreadsheetml/2006/main" count="12" uniqueCount="12">
  <si>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Cellules modifiables</t>
  </si>
  <si>
    <t xml:space="preserve">Paramètres indemnisation de solidarité nationale</t>
  </si>
  <si>
    <t xml:space="preserve">Taux prise en charge des pertes au-delà du seuil  pour une culture non assurée (45 % en 2023)</t>
  </si>
  <si>
    <r>
      <rPr>
        <sz val="11"/>
        <color rgb="FF000000"/>
        <rFont val="Calibri"/>
        <family val="2"/>
        <charset val="1"/>
      </rPr>
      <t xml:space="preserve">Seuil de déclenchement et franchise de l'ISN </t>
    </r>
    <r>
      <rPr>
        <sz val="9"/>
        <color rgb="FF000000"/>
        <rFont val="Calibri"/>
        <family val="2"/>
        <charset val="1"/>
      </rPr>
      <t xml:space="preserve">(</t>
    </r>
    <r>
      <rPr>
        <u val="single"/>
        <sz val="9"/>
        <color rgb="FF000000"/>
        <rFont val="Calibri"/>
        <family val="2"/>
        <charset val="1"/>
      </rPr>
      <t xml:space="preserve">50%</t>
    </r>
    <r>
      <rPr>
        <sz val="9"/>
        <color rgb="FF000000"/>
        <rFont val="Calibri"/>
        <family val="2"/>
        <charset val="1"/>
      </rPr>
      <t xml:space="preserve"> en grandes cultures, légumes et viticulture, </t>
    </r>
    <r>
      <rPr>
        <u val="single"/>
        <sz val="9"/>
        <color rgb="FF000000"/>
        <rFont val="Calibri"/>
        <family val="2"/>
        <charset val="1"/>
      </rPr>
      <t xml:space="preserve">30%</t>
    </r>
    <r>
      <rPr>
        <sz val="9"/>
        <color rgb="FF000000"/>
        <rFont val="Calibri"/>
        <family val="2"/>
        <charset val="1"/>
      </rPr>
      <t xml:space="preserve"> pour arboriculture, prairie et autres)</t>
    </r>
  </si>
  <si>
    <t xml:space="preserve">Capital de la culture et pertes</t>
  </si>
  <si>
    <r>
      <rPr>
        <sz val="11"/>
        <color rgb="FF000000"/>
        <rFont val="Calibri"/>
        <family val="2"/>
        <charset val="1"/>
      </rPr>
      <t xml:space="preserve">Rendement historique à l'hectare </t>
    </r>
    <r>
      <rPr>
        <sz val="9"/>
        <color rgb="FF000000"/>
        <rFont val="Calibri"/>
        <family val="2"/>
        <charset val="1"/>
      </rPr>
      <t xml:space="preserve">(moyenne triennale ou quinquennale olympique)</t>
    </r>
  </si>
  <si>
    <t xml:space="preserve">Rendement réalisé à l'hectare l'année de la perte</t>
  </si>
  <si>
    <t xml:space="preserve">Prix du barème de l'assurance récolte (€/tonne)</t>
  </si>
  <si>
    <t xml:space="preserve">Surfaces exploitées</t>
  </si>
  <si>
    <t xml:space="preserve">Taux de perte</t>
  </si>
  <si>
    <r>
      <rPr>
        <b val="true"/>
        <u val="single"/>
        <sz val="11"/>
        <color rgb="FF000000"/>
        <rFont val="Calibri"/>
        <family val="2"/>
        <charset val="1"/>
      </rPr>
      <t xml:space="preserve">Indemnisation de solidarité nationale culture non assurée</t>
    </r>
    <r>
      <rPr>
        <b val="true"/>
        <i val="true"/>
        <u val="single"/>
        <sz val="11"/>
        <color rgb="FF000000"/>
        <rFont val="Calibri"/>
        <family val="2"/>
        <charset val="1"/>
      </rPr>
      <t xml:space="preserve"> à l’hectare</t>
    </r>
  </si>
  <si>
    <t xml:space="preserve">Seuil ISN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</si>
</sst>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\ %"/>
    <numFmt numFmtId="166" formatCode="#,##0&quot; €&quot;;[RED]\-#,##0&quot; €&quot;"/>
    <numFmt numFmtId="167" formatCode="0.0&quot; t/ha&quot;"/>
    <numFmt numFmtId="168" formatCode="0.0&quot; ha&quot;"/>
    <numFmt numFmtId="169" formatCode="_-* #,##0.00&quot; €&quot;_-;\-* #,##0.00&quot; €&quot;_-;_-* \-??&quot; €&quot;_-;_-@_-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u val="single"/>
      <sz val="9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b val="true"/>
      <sz val="11"/>
      <color rgb="FF00B05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2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9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9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J13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D11" activeCellId="0" sqref="D11"/>
    </sheetView>
  </sheetViews>
  <sheetFormatPr defaultRowHeight="15" zeroHeight="false" outlineLevelRow="0" outlineLevelCol="0"/>
  <cols>
    <col collapsed="false" customWidth="true" hidden="false" outlineLevel="0" max="1" min="1" style="0" width="18.85"/>
    <col collapsed="false" customWidth="true" hidden="false" outlineLevel="0" max="2" min="2" style="0" width="43.85"/>
    <col collapsed="false" customWidth="true" hidden="false" outlineLevel="0" max="3" min="3" style="0" width="23.28"/>
    <col collapsed="false" customWidth="true" hidden="false" outlineLevel="0" max="4" min="4" style="0" width="25.42"/>
    <col collapsed="false" customWidth="true" hidden="false" outlineLevel="0" max="5" min="5" style="0" width="26.85"/>
    <col collapsed="false" customWidth="true" hidden="false" outlineLevel="0" max="6" min="6" style="0" width="10.54"/>
    <col collapsed="false" customWidth="true" hidden="false" outlineLevel="0" max="7" min="7" style="0" width="21.43"/>
    <col collapsed="false" customWidth="true" hidden="false" outlineLevel="0" max="8" min="8" style="0" width="19.99"/>
    <col collapsed="false" customWidth="true" hidden="false" outlineLevel="0" max="1025" min="9" style="0" width="10.54"/>
  </cols>
  <sheetData>
    <row r="2" customFormat="false" ht="15" hidden="false" customHeight="false" outlineLevel="0" collapsed="false">
      <c r="B2" s="1" t="s">
        <v>0</v>
      </c>
    </row>
    <row r="3" customFormat="false" ht="15.75" hidden="false" customHeight="false" outlineLevel="0" collapsed="false"/>
    <row r="4" customFormat="false" ht="73.5" hidden="false" customHeight="true" outlineLevel="0" collapsed="false">
      <c r="A4" s="2" t="s">
        <v>1</v>
      </c>
      <c r="B4" s="3" t="s">
        <v>2</v>
      </c>
      <c r="C4" s="4" t="s">
        <v>3</v>
      </c>
    </row>
    <row r="5" customFormat="false" ht="34.5" hidden="false" customHeight="true" outlineLevel="0" collapsed="false">
      <c r="A5" s="2"/>
      <c r="B5" s="5" t="n">
        <v>0.45</v>
      </c>
      <c r="C5" s="6" t="n">
        <v>0.3</v>
      </c>
    </row>
    <row r="6" customFormat="false" ht="15.75" hidden="false" customHeight="false" outlineLevel="0" collapsed="false">
      <c r="B6" s="7"/>
      <c r="C6" s="8"/>
      <c r="E6" s="7"/>
      <c r="F6" s="7"/>
      <c r="G6" s="9"/>
      <c r="J6" s="10"/>
    </row>
    <row r="7" customFormat="false" ht="24.05" hidden="false" customHeight="true" outlineLevel="0" collapsed="false">
      <c r="A7" s="2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2" t="s">
        <v>9</v>
      </c>
      <c r="G7" s="13"/>
      <c r="H7" s="14"/>
      <c r="J7" s="10"/>
    </row>
    <row r="8" customFormat="false" ht="15.75" hidden="false" customHeight="false" outlineLevel="0" collapsed="false">
      <c r="A8" s="2"/>
      <c r="B8" s="15" t="n">
        <v>2</v>
      </c>
      <c r="C8" s="15" t="n">
        <v>0</v>
      </c>
      <c r="D8" s="16" t="n">
        <v>948</v>
      </c>
      <c r="E8" s="17" t="n">
        <v>1</v>
      </c>
      <c r="F8" s="18" t="n">
        <f aca="false">1-C8/B8</f>
        <v>1</v>
      </c>
      <c r="J8" s="10"/>
    </row>
    <row r="10" customFormat="false" ht="15.75" hidden="false" customHeight="false" outlineLevel="0" collapsed="false">
      <c r="C10" s="19"/>
    </row>
    <row r="11" customFormat="false" ht="54" hidden="false" customHeight="true" outlineLevel="0" collapsed="false">
      <c r="A11" s="2" t="s">
        <v>10</v>
      </c>
      <c r="B11" s="20" t="n">
        <f aca="false">IF(F8&gt;C5,(F8-C5)*B8*D8*E8*B5,0)</f>
        <v>597.24</v>
      </c>
      <c r="I11" s="21"/>
    </row>
    <row r="12" customFormat="false" ht="15" hidden="false" customHeight="false" outlineLevel="0" collapsed="false">
      <c r="A12" s="22"/>
    </row>
    <row r="13" customFormat="false" ht="15" hidden="false" customHeight="false" outlineLevel="0" collapsed="false">
      <c r="A13" s="23"/>
    </row>
  </sheetData>
  <mergeCells count="2">
    <mergeCell ref="A4:A5"/>
    <mergeCell ref="A7:A8"/>
  </mergeCells>
  <dataValidations count="1">
    <dataValidation allowBlank="false" operator="between" showDropDown="false" showErrorMessage="true" showInputMessage="true" sqref="C5" type="list">
      <formula1>'Données possibles'!$A$2:$A$3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025" min="1" style="0" width="10.54"/>
  </cols>
  <sheetData>
    <row r="1" customFormat="false" ht="15" hidden="false" customHeight="false" outlineLevel="0" collapsed="false">
      <c r="A1" s="0" t="s">
        <v>11</v>
      </c>
    </row>
    <row r="2" customFormat="false" ht="15" hidden="false" customHeight="false" outlineLevel="0" collapsed="false">
      <c r="A2" s="7" t="n">
        <v>0.3</v>
      </c>
    </row>
    <row r="3" customFormat="false" ht="15" hidden="false" customHeight="false" outlineLevel="0" collapsed="false">
      <c r="A3" s="7" t="n">
        <v>0.5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LibreOffice/6.1.6.3.M9$Windows_X86_64 LibreOffice_project/ba0884e6ed0832b75b86e5a1cd45ee961485837a</Applicat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2023-06-08T08:48:57Z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Ministère de l'Agriculture et de l'Alimentation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